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3A608C58-9200-45A6-82E5-9CC739CD7B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<sst xmlns="http://schemas.openxmlformats.org/spreadsheetml/2006/main" count="70" uniqueCount="69">
  <si>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</si>
  <si>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</si>
  <si>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</si>
  <si>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</si>
  <si>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</si>
  <si>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</si>
  <si>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</si>
  <si>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</si>
  <si>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</si>
  <si>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</si>
  <si>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</si>
  <si>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</si>
  <si>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</si>
  <si>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</si>
  <si>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</si>
  <si>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</si>
  <si>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</si>
  <si>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</si>
  <si>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</si>
  <si>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</si>
  <si>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</si>
  <si>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</si>
  <si>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</si>
  <si>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</si>
  <si>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</si>
  <si>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</si>
  <si>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</si>
  <si>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</si>
  <si>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</si>
  <si>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</si>
  <si>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</si>
  <si>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</si>
  <si>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</si>
  <si>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</si>
  <si>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</si>
  <si>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</si>
  <si>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</si>
  <si>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</si>
  <si>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</si>
  <si>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</si>
  <si>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</si>
  <si>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</si>
  <si>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</si>
  <si>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</si>
  <si>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</si>
  <si>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</si>
  <si>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</si>
  <si>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</si>
  <si>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</si>
  <si>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</si>
  <si>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</si>
  <si>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</si>
  <si>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</si>
  <si>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</si>
  <si>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</si>
  <si>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</si>
  <si>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</si>
  <si>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</si>
  <si>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</si>
  <si>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</si>
  <si>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Situación Financiera
Al 31 de Diciembre de 2024
(Cifras en Pesos)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</si>
  <si>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</si>
  <si>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</si>
  <si>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</si>
  <si>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</si>
  <si>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</si>
  <si>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                                                                         Directora General</t>
  </si>
  <si>
    <t>Jefe de Departamento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</si>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</sst>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695325</xdr:colOff>
      <xdr:row>0</xdr:row>
      <xdr:rowOff>564223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84484-B392-4A87-9170-492BC687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95325" cy="564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BreakPreview" topLeftCell="A19" zoomScaleNormal="100" zoomScaleSheetLayoutView="100" workbookViewId="0">
      <selection activeCell="C56" sqref="C56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1068524.04</v>
      </c>
      <c r="C5" s="18">
        <v>564256.27</v>
      </c>
      <c r="D5" s="9" t="s">
        <v>36</v>
      </c>
      <c r="E5" s="18">
        <v>1373376.04</v>
      </c>
      <c r="F5" s="21">
        <v>1631828.3</v>
      </c>
    </row>
    <row r="6" spans="1:6" x14ac:dyDescent="0.2">
      <c r="A6" s="9" t="s">
        <v>23</v>
      </c>
      <c r="B6" s="18">
        <v>20140.52</v>
      </c>
      <c r="C6" s="18">
        <v>18244.71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0.399999999999999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1088664.56</v>
      </c>
      <c r="C13" s="20">
        <f>SUM(C5:C11)</f>
        <v>582500.98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1373376.04</v>
      </c>
      <c r="F14" s="25">
        <f>SUM(F5:F12)</f>
        <v>1631828.3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716969.43</v>
      </c>
      <c r="C19" s="18">
        <v>716969.43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17400</v>
      </c>
      <c r="C20" s="18">
        <v>17400</v>
      </c>
      <c r="D20" s="9" t="s">
        <v>41</v>
      </c>
      <c r="E20" s="18">
        <v>0</v>
      </c>
      <c r="F20" s="21">
        <v>0</v>
      </c>
    </row>
    <row r="21" spans="1:6" ht="20.399999999999999" x14ac:dyDescent="0.2">
      <c r="A21" s="9" t="s">
        <v>33</v>
      </c>
      <c r="B21" s="18">
        <v>-712819.46</v>
      </c>
      <c r="C21" s="18">
        <v>-702113.37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21549.970000000088</v>
      </c>
      <c r="C26" s="20">
        <f>SUM(C16:C24)</f>
        <v>32256.060000000056</v>
      </c>
      <c r="D26" s="12" t="s">
        <v>50</v>
      </c>
      <c r="E26" s="20">
        <f>SUM(E24+E14)</f>
        <v>1373376.04</v>
      </c>
      <c r="F26" s="25">
        <f>SUM(F14+F24)</f>
        <v>1631828.3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1110214.5300000003</v>
      </c>
      <c r="C28" s="20">
        <f>C13+C26</f>
        <v>614757.04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-19927.28</v>
      </c>
      <c r="F30" s="25">
        <f>SUM(F31:F33)</f>
        <v>-19927.28</v>
      </c>
    </row>
    <row r="31" spans="1:6" x14ac:dyDescent="0.2">
      <c r="A31" s="13"/>
      <c r="B31" s="14"/>
      <c r="C31" s="15"/>
      <c r="D31" s="9" t="s">
        <v>2</v>
      </c>
      <c r="E31" s="18">
        <v>-19927.28</v>
      </c>
      <c r="F31" s="21">
        <v>-19927.28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9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9" x14ac:dyDescent="0.2">
      <c r="A34" s="13"/>
      <c r="B34" s="14"/>
      <c r="C34" s="15"/>
      <c r="D34" s="10"/>
      <c r="E34" s="19"/>
      <c r="F34" s="23"/>
    </row>
    <row r="35" spans="1:9" x14ac:dyDescent="0.2">
      <c r="A35" s="13"/>
      <c r="B35" s="14"/>
      <c r="C35" s="15"/>
      <c r="D35" s="8" t="s">
        <v>44</v>
      </c>
      <c r="E35" s="20">
        <f>SUM(E36:E40)</f>
        <v>-243234.22999999998</v>
      </c>
      <c r="F35" s="25">
        <f>SUM(F36:F40)</f>
        <v>-997143.98</v>
      </c>
    </row>
    <row r="36" spans="1:9" x14ac:dyDescent="0.2">
      <c r="A36" s="13"/>
      <c r="B36" s="14"/>
      <c r="C36" s="15"/>
      <c r="D36" s="9" t="s">
        <v>46</v>
      </c>
      <c r="E36" s="18">
        <v>692955.84</v>
      </c>
      <c r="F36" s="21">
        <v>246661.49</v>
      </c>
    </row>
    <row r="37" spans="1:9" x14ac:dyDescent="0.2">
      <c r="A37" s="13"/>
      <c r="B37" s="14"/>
      <c r="C37" s="15"/>
      <c r="D37" s="9" t="s">
        <v>14</v>
      </c>
      <c r="E37" s="18">
        <v>-936190.07</v>
      </c>
      <c r="F37" s="21">
        <v>-1243805.47</v>
      </c>
    </row>
    <row r="38" spans="1:9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9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9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9" x14ac:dyDescent="0.2">
      <c r="A41" s="13"/>
      <c r="B41" s="14"/>
      <c r="C41" s="15"/>
      <c r="D41" s="10"/>
      <c r="E41" s="19"/>
      <c r="F41" s="23"/>
    </row>
    <row r="42" spans="1:9" ht="20.399999999999999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9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9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9" x14ac:dyDescent="0.2">
      <c r="A45" s="13"/>
      <c r="B45" s="14"/>
      <c r="C45" s="15"/>
      <c r="D45" s="10"/>
      <c r="E45" s="19"/>
      <c r="F45" s="23"/>
    </row>
    <row r="46" spans="1:9" x14ac:dyDescent="0.2">
      <c r="A46" s="13"/>
      <c r="B46" s="14"/>
      <c r="C46" s="15"/>
      <c r="D46" s="8" t="s">
        <v>48</v>
      </c>
      <c r="E46" s="20">
        <f>SUM(E42+E35+E30)</f>
        <v>-263161.51</v>
      </c>
      <c r="F46" s="25">
        <f>SUM(F42+F35+F30)</f>
        <v>-1017071.26</v>
      </c>
    </row>
    <row r="47" spans="1:9" x14ac:dyDescent="0.2">
      <c r="A47" s="13"/>
      <c r="B47" s="14"/>
      <c r="C47" s="15"/>
      <c r="D47" s="11"/>
      <c r="E47" s="19"/>
      <c r="F47" s="23"/>
    </row>
    <row r="48" spans="1:9" x14ac:dyDescent="0.2">
      <c r="A48" s="13"/>
      <c r="B48" s="14"/>
      <c r="C48" s="15"/>
      <c r="D48" s="8" t="s">
        <v>49</v>
      </c>
      <c r="E48" s="20">
        <f>E46+E26</f>
        <v>1110214.53</v>
      </c>
      <c r="F48" s="20">
        <f>F46+F26</f>
        <v>614757.04</v>
      </c>
      <c r="H48" s="4"/>
      <c r="I48" s="4"/>
    </row>
    <row r="49" spans="1:6" x14ac:dyDescent="0.2">
      <c r="A49" s="13"/>
      <c r="B49" s="14"/>
      <c r="C49" s="14"/>
      <c r="D49" s="16"/>
      <c r="E49" s="15"/>
      <c r="F49" s="15"/>
    </row>
    <row r="51" spans="1:6" ht="13.2" x14ac:dyDescent="0.2">
      <c r="A51" s="17" t="s">
        <v>59</v>
      </c>
    </row>
    <row r="53" spans="1:6" x14ac:dyDescent="0.2">
      <c r="A53" s="2" t="s">
        <v>61</v>
      </c>
      <c r="C53" s="2" t="s">
        <v>62</v>
      </c>
    </row>
    <row r="54" spans="1:6" x14ac:dyDescent="0.2">
      <c r="A54" s="2" t="s">
        <v>63</v>
      </c>
      <c r="C54" s="2" t="s">
        <v>64</v>
      </c>
    </row>
    <row r="55" spans="1:6" x14ac:dyDescent="0.2">
      <c r="A55" s="2" t="s">
        <v>65</v>
      </c>
      <c r="C55" s="2" t="s">
        <v>68</v>
      </c>
    </row>
    <row r="56" spans="1:6" x14ac:dyDescent="0.2">
      <c r="A56" s="2" t="s">
        <v>66</v>
      </c>
      <c r="C56" s="2" t="s">
        <v>67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2018-03-04T05:00:29Z</cp:lastPrinted>
  <dcterms:created xsi:type="dcterms:W3CDTF">2012-12-11T20:26:08Z</dcterms:created>
  <dcterms:modified xsi:type="dcterms:W3CDTF">2025-01-30T04:50:29Z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